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8" yWindow="-108" windowWidth="19320" windowHeight="12120"/>
  </bookViews>
  <sheets>
    <sheet name="02.12.2024" sheetId="3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3" l="1"/>
  <c r="N19" i="33"/>
  <c r="M19" i="33"/>
  <c r="L19" i="33"/>
  <c r="K19" i="33"/>
  <c r="J19" i="33"/>
  <c r="I19" i="33"/>
  <c r="H19" i="33"/>
  <c r="G19" i="33"/>
  <c r="F19" i="33"/>
  <c r="E19" i="33"/>
  <c r="D19" i="33"/>
  <c r="O28" i="33" l="1"/>
  <c r="O29" i="33" s="1"/>
  <c r="N28" i="33"/>
  <c r="M28" i="33"/>
  <c r="M29" i="33" s="1"/>
  <c r="L28" i="33"/>
  <c r="K28" i="33"/>
  <c r="J28" i="33"/>
  <c r="I28" i="33"/>
  <c r="I29" i="33" s="1"/>
  <c r="H28" i="33"/>
  <c r="G28" i="33"/>
  <c r="D28" i="33"/>
  <c r="F29" i="33" l="1"/>
  <c r="J29" i="33"/>
  <c r="K29" i="33"/>
  <c r="N29" i="33"/>
  <c r="G29" i="33"/>
  <c r="H29" i="33"/>
  <c r="L29" i="33"/>
</calcChain>
</file>

<file path=xl/sharedStrings.xml><?xml version="1.0" encoding="utf-8"?>
<sst xmlns="http://schemas.openxmlformats.org/spreadsheetml/2006/main" count="79" uniqueCount="71">
  <si>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</si>
  <si>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</si>
  <si>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</si>
  <si>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</si>
  <si>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</si>
  <si>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</si>
  <si>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Витамины (мг)</t>
  </si>
  <si>
    <t>В1</t>
  </si>
  <si>
    <t>С</t>
  </si>
  <si>
    <t>Минеральные вещества (мг)</t>
  </si>
  <si>
    <t>Сa</t>
  </si>
  <si>
    <t>Fe</t>
  </si>
  <si>
    <t>Цена, руб</t>
  </si>
  <si>
    <t>№ рец.</t>
  </si>
  <si>
    <t>Наименование блюд</t>
  </si>
  <si>
    <t>Завтрак</t>
  </si>
  <si>
    <t>Итого за завтрак</t>
  </si>
  <si>
    <t>Обед</t>
  </si>
  <si>
    <t>Итого за обед</t>
  </si>
  <si>
    <t>УТВЕРЖДЕНО</t>
  </si>
  <si>
    <t>МП</t>
  </si>
  <si>
    <t>Всего детей</t>
  </si>
  <si>
    <t>___________________</t>
  </si>
  <si>
    <t>В2</t>
  </si>
  <si>
    <t>Итого за день</t>
  </si>
  <si>
    <r>
      <rPr>
        <sz val="14"/>
        <rFont val="Arial Narrow"/>
        <family val="2"/>
        <charset val="204"/>
      </rPr>
      <t>Пром.</t>
    </r>
  </si>
  <si>
    <t>для организации питания обучающихся 1-4 классов общеобразовательных организаций</t>
  </si>
  <si>
    <t>А (мкг)</t>
  </si>
  <si>
    <t>P</t>
  </si>
  <si>
    <t>Mg</t>
  </si>
  <si>
    <t>Количество детей на завтрак</t>
  </si>
  <si>
    <t>Количество детей на обед</t>
  </si>
  <si>
    <t>Количество детей в полдник</t>
  </si>
  <si>
    <t>Ответственный по питанию (ФИО)</t>
  </si>
  <si>
    <t>Шеф повар (ФИО)</t>
  </si>
  <si>
    <t xml:space="preserve"> М Е Н Ю</t>
  </si>
  <si>
    <t>_________________</t>
  </si>
  <si>
    <t>И.П. Раменская О.С.</t>
  </si>
  <si>
    <t>Директор МБОУ "Средняя общеобразовательная школа № 15"</t>
  </si>
  <si>
    <t>Муниципальное бюджетное общеобразовательное учреждение "Средняя общеобразовательная школа №15</t>
  </si>
  <si>
    <t>1 день</t>
  </si>
  <si>
    <t>Понедельник- 1</t>
  </si>
  <si>
    <t>54-1з-2022</t>
  </si>
  <si>
    <t>54-21к-2022</t>
  </si>
  <si>
    <t>54-3гн-2022</t>
  </si>
  <si>
    <t>Пром.</t>
  </si>
  <si>
    <t>Каша вязкая молочная ячневая</t>
  </si>
  <si>
    <t>Чай с лимоном и сахаром</t>
  </si>
  <si>
    <t>Хлеб пшеничный</t>
  </si>
  <si>
    <t>Хлеб ржаной</t>
  </si>
  <si>
    <t>Джем фруктовый***</t>
  </si>
  <si>
    <t>36.00</t>
  </si>
  <si>
    <t>61.00</t>
  </si>
  <si>
    <t>10.00</t>
  </si>
  <si>
    <t>54-6з-2022</t>
  </si>
  <si>
    <t>54-2с-2022</t>
  </si>
  <si>
    <t>54-21г-2022</t>
  </si>
  <si>
    <t>54-24м-2022</t>
  </si>
  <si>
    <t>54-1хн-2022</t>
  </si>
  <si>
    <t>Салат из белокачанной капусты с  помидорами и огурцами</t>
  </si>
  <si>
    <t>Борщ с капустой и картофелем со сметаной</t>
  </si>
  <si>
    <t>Горошница</t>
  </si>
  <si>
    <t>Шницель из курицы</t>
  </si>
  <si>
    <t>Компот из смеси сухофруктов</t>
  </si>
  <si>
    <t>15.00</t>
  </si>
  <si>
    <t>14.00</t>
  </si>
  <si>
    <t>26.00</t>
  </si>
  <si>
    <t>46.00</t>
  </si>
  <si>
    <t>16.00</t>
  </si>
  <si>
    <t>Сыр полутвердых сортов в нарезке</t>
  </si>
  <si>
    <t>на 10.03.2025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</si>
</sst>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name val="Arial Narrow"/>
      <family val="2"/>
      <charset val="204"/>
    </font>
    <font>
      <b/>
      <sz val="20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top"/>
    </xf>
    <xf numFmtId="2" fontId="2" fillId="0" borderId="4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6"/>
  <sheetViews>
    <sheetView tabSelected="1" view="pageLayout" zoomScale="60" zoomScaleNormal="80" zoomScalePageLayoutView="60" workbookViewId="0">
      <selection activeCell="B13" sqref="B13"/>
    </sheetView>
  </sheetViews>
  <sheetFormatPr defaultColWidth="8.88671875" defaultRowHeight="15.6" x14ac:dyDescent="0.3"/>
  <cols>
    <col min="1" max="1" width="18.44140625" style="1" customWidth="1"/>
    <col min="2" max="2" width="43.5546875" style="1" customWidth="1"/>
    <col min="3" max="3" width="9.88671875" style="24" customWidth="1"/>
    <col min="4" max="4" width="7.6640625" style="1" customWidth="1"/>
    <col min="5" max="5" width="7.44140625" style="1" customWidth="1"/>
    <col min="6" max="6" width="8.88671875" style="1" customWidth="1"/>
    <col min="7" max="7" width="10.44140625" style="1" customWidth="1"/>
    <col min="8" max="8" width="7" style="1" customWidth="1"/>
    <col min="9" max="9" width="8.88671875" style="1" customWidth="1"/>
    <col min="10" max="10" width="9.88671875" style="1" customWidth="1"/>
    <col min="11" max="11" width="7.6640625" style="1" customWidth="1"/>
    <col min="12" max="12" width="8.33203125" style="1" customWidth="1"/>
    <col min="13" max="13" width="9.5546875" style="1" customWidth="1"/>
    <col min="14" max="14" width="8.109375" style="1" customWidth="1"/>
    <col min="15" max="15" width="7.33203125" style="1" customWidth="1"/>
    <col min="16" max="16" width="10.33203125" style="1" customWidth="1"/>
    <col min="17" max="16384" width="8.88671875" style="1"/>
  </cols>
  <sheetData>
    <row r="1" spans="1:16" ht="6" customHeight="1" x14ac:dyDescent="0.3">
      <c r="A1" s="17"/>
      <c r="B1" s="33" t="s">
        <v>39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9"/>
      <c r="P1" s="9"/>
    </row>
    <row r="2" spans="1:16" ht="22.5" customHeight="1" x14ac:dyDescent="0.3">
      <c r="A2" s="34" t="s">
        <v>19</v>
      </c>
      <c r="B2" s="34"/>
      <c r="C2" s="18"/>
      <c r="D2" s="18"/>
      <c r="E2" s="18"/>
      <c r="F2" s="18"/>
      <c r="G2" s="18"/>
      <c r="H2" s="34" t="s">
        <v>19</v>
      </c>
      <c r="I2" s="34"/>
      <c r="J2" s="34"/>
      <c r="K2" s="34"/>
      <c r="L2" s="34"/>
      <c r="M2" s="34"/>
      <c r="N2" s="34"/>
      <c r="O2" s="34"/>
      <c r="P2" s="34"/>
    </row>
    <row r="3" spans="1:16" ht="19.5" customHeight="1" x14ac:dyDescent="0.3">
      <c r="A3" s="34" t="s">
        <v>37</v>
      </c>
      <c r="B3" s="34"/>
      <c r="C3" s="18"/>
      <c r="D3" s="18"/>
      <c r="E3" s="18"/>
      <c r="F3" s="18"/>
      <c r="G3" s="18"/>
      <c r="H3" s="34" t="s">
        <v>38</v>
      </c>
      <c r="I3" s="34"/>
      <c r="J3" s="34"/>
      <c r="K3" s="34"/>
      <c r="L3" s="34"/>
      <c r="M3" s="34"/>
      <c r="N3" s="34"/>
      <c r="O3" s="34"/>
      <c r="P3" s="34"/>
    </row>
    <row r="4" spans="1:16" ht="19.5" customHeight="1" x14ac:dyDescent="0.35">
      <c r="A4" s="19" t="s">
        <v>22</v>
      </c>
      <c r="B4" s="19"/>
      <c r="C4" s="2"/>
      <c r="D4" s="19"/>
      <c r="E4" s="19"/>
      <c r="F4" s="19"/>
      <c r="G4" s="19"/>
      <c r="H4" s="35" t="s">
        <v>36</v>
      </c>
      <c r="I4" s="35"/>
      <c r="J4" s="35"/>
      <c r="K4" s="35"/>
      <c r="L4" s="35"/>
      <c r="M4" s="35"/>
      <c r="N4" s="35"/>
      <c r="O4" s="35"/>
      <c r="P4" s="35"/>
    </row>
    <row r="5" spans="1:16" ht="19.5" customHeight="1" x14ac:dyDescent="0.35">
      <c r="A5" s="19" t="s">
        <v>20</v>
      </c>
      <c r="B5" s="19"/>
      <c r="C5" s="2"/>
      <c r="D5" s="19"/>
      <c r="E5" s="19"/>
      <c r="F5" s="19"/>
      <c r="G5" s="19"/>
      <c r="H5" s="35" t="s">
        <v>20</v>
      </c>
      <c r="I5" s="35"/>
      <c r="J5"/>
      <c r="K5" s="19"/>
      <c r="L5" s="19"/>
      <c r="M5" s="19"/>
      <c r="N5" s="19"/>
      <c r="O5" s="19"/>
      <c r="P5" s="19"/>
    </row>
    <row r="6" spans="1:16" ht="15.9" customHeight="1" x14ac:dyDescent="0.45">
      <c r="A6" s="36" t="s">
        <v>35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6" ht="19.5" customHeight="1" x14ac:dyDescent="0.35">
      <c r="A7" s="32" t="s">
        <v>26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ht="19.5" customHeight="1" x14ac:dyDescent="0.35">
      <c r="A8" s="11" t="s">
        <v>40</v>
      </c>
      <c r="B8" s="20"/>
      <c r="C8" s="20"/>
      <c r="D8" s="20"/>
      <c r="E8" s="20"/>
      <c r="F8" s="20" t="s">
        <v>70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ht="8.4" customHeight="1" x14ac:dyDescent="0.3">
      <c r="B9" s="43" t="s">
        <v>14</v>
      </c>
      <c r="C9" s="43" t="s">
        <v>0</v>
      </c>
      <c r="D9" s="45" t="s">
        <v>1</v>
      </c>
      <c r="E9" s="46"/>
      <c r="F9" s="47"/>
      <c r="G9" s="43" t="s">
        <v>5</v>
      </c>
      <c r="H9" s="45" t="s">
        <v>6</v>
      </c>
      <c r="I9" s="46"/>
      <c r="J9" s="46"/>
      <c r="K9" s="46"/>
      <c r="L9" s="45" t="s">
        <v>9</v>
      </c>
      <c r="M9" s="46"/>
      <c r="N9" s="46"/>
      <c r="O9" s="47"/>
      <c r="P9" s="48" t="s">
        <v>12</v>
      </c>
    </row>
    <row r="10" spans="1:16" ht="19.5" customHeight="1" x14ac:dyDescent="0.3">
      <c r="A10" s="3" t="s">
        <v>13</v>
      </c>
      <c r="B10" s="44"/>
      <c r="C10" s="44"/>
      <c r="D10" s="3" t="s">
        <v>2</v>
      </c>
      <c r="E10" s="3" t="s">
        <v>3</v>
      </c>
      <c r="F10" s="3" t="s">
        <v>4</v>
      </c>
      <c r="G10" s="44"/>
      <c r="H10" s="3" t="s">
        <v>7</v>
      </c>
      <c r="I10" s="3" t="s">
        <v>8</v>
      </c>
      <c r="J10" s="3" t="s">
        <v>27</v>
      </c>
      <c r="K10" s="3" t="s">
        <v>23</v>
      </c>
      <c r="L10" s="3" t="s">
        <v>10</v>
      </c>
      <c r="M10" s="3" t="s">
        <v>28</v>
      </c>
      <c r="N10" s="3" t="s">
        <v>29</v>
      </c>
      <c r="O10" s="3" t="s">
        <v>11</v>
      </c>
      <c r="P10" s="49"/>
    </row>
    <row r="11" spans="1:16" ht="19.5" customHeight="1" x14ac:dyDescent="0.3">
      <c r="A11" s="50" t="s">
        <v>41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2"/>
    </row>
    <row r="12" spans="1:16" ht="19.5" customHeight="1" x14ac:dyDescent="0.3">
      <c r="A12" s="40" t="s">
        <v>15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2"/>
    </row>
    <row r="13" spans="1:16" ht="19.5" customHeight="1" x14ac:dyDescent="0.3">
      <c r="A13" s="27" t="s">
        <v>42</v>
      </c>
      <c r="B13" s="4" t="s">
        <v>69</v>
      </c>
      <c r="C13" s="5">
        <v>30</v>
      </c>
      <c r="D13" s="16">
        <v>7</v>
      </c>
      <c r="E13" s="29">
        <v>8.8000000000000007</v>
      </c>
      <c r="F13" s="29">
        <v>0</v>
      </c>
      <c r="G13" s="29">
        <v>107.6</v>
      </c>
      <c r="H13" s="29">
        <v>0.02</v>
      </c>
      <c r="I13" s="29">
        <v>0.22</v>
      </c>
      <c r="J13" s="29">
        <v>78</v>
      </c>
      <c r="K13" s="29">
        <v>0.1</v>
      </c>
      <c r="L13" s="29">
        <v>264</v>
      </c>
      <c r="M13" s="29">
        <v>150</v>
      </c>
      <c r="N13" s="29">
        <v>10.6</v>
      </c>
      <c r="O13" s="29">
        <v>0.3</v>
      </c>
      <c r="P13" s="30" t="s">
        <v>51</v>
      </c>
    </row>
    <row r="14" spans="1:16" ht="19.5" customHeight="1" x14ac:dyDescent="0.3">
      <c r="A14" s="10" t="s">
        <v>43</v>
      </c>
      <c r="B14" s="4" t="s">
        <v>46</v>
      </c>
      <c r="C14" s="5">
        <v>200</v>
      </c>
      <c r="D14" s="28">
        <v>7.3</v>
      </c>
      <c r="E14" s="29">
        <v>9.3000000000000007</v>
      </c>
      <c r="F14" s="29">
        <v>34</v>
      </c>
      <c r="G14" s="29">
        <v>249.1</v>
      </c>
      <c r="H14" s="29">
        <v>0.12</v>
      </c>
      <c r="I14" s="29">
        <v>0.56999999999999995</v>
      </c>
      <c r="J14" s="29">
        <v>41.5</v>
      </c>
      <c r="K14" s="29">
        <v>0.17</v>
      </c>
      <c r="L14" s="29">
        <v>157</v>
      </c>
      <c r="M14" s="29">
        <v>222</v>
      </c>
      <c r="N14" s="29">
        <v>33</v>
      </c>
      <c r="O14" s="29">
        <v>0.86</v>
      </c>
      <c r="P14" s="30" t="s">
        <v>52</v>
      </c>
    </row>
    <row r="15" spans="1:16" ht="19.5" customHeight="1" x14ac:dyDescent="0.3">
      <c r="A15" s="10" t="s">
        <v>44</v>
      </c>
      <c r="B15" s="4" t="s">
        <v>47</v>
      </c>
      <c r="C15" s="5">
        <v>200</v>
      </c>
      <c r="D15" s="16">
        <v>0.3</v>
      </c>
      <c r="E15" s="29">
        <v>0</v>
      </c>
      <c r="F15" s="29">
        <v>6.7</v>
      </c>
      <c r="G15" s="29">
        <v>27.9</v>
      </c>
      <c r="H15" s="29">
        <v>0</v>
      </c>
      <c r="I15" s="29">
        <v>1.1599999999999999</v>
      </c>
      <c r="J15" s="29">
        <v>0.38</v>
      </c>
      <c r="K15" s="29">
        <v>0.01</v>
      </c>
      <c r="L15" s="29">
        <v>6.9</v>
      </c>
      <c r="M15" s="29">
        <v>8.5</v>
      </c>
      <c r="N15" s="29">
        <v>4.5999999999999996</v>
      </c>
      <c r="O15" s="29">
        <v>0.77</v>
      </c>
      <c r="P15" s="30" t="s">
        <v>53</v>
      </c>
    </row>
    <row r="16" spans="1:16" ht="19.5" customHeight="1" x14ac:dyDescent="0.3">
      <c r="A16" s="4" t="s">
        <v>25</v>
      </c>
      <c r="B16" s="4" t="s">
        <v>48</v>
      </c>
      <c r="C16" s="5">
        <v>30</v>
      </c>
      <c r="D16" s="16">
        <v>2.2999999999999998</v>
      </c>
      <c r="E16" s="29">
        <v>0.2</v>
      </c>
      <c r="F16" s="29">
        <v>15.4</v>
      </c>
      <c r="G16" s="29">
        <v>70.3</v>
      </c>
      <c r="H16" s="29">
        <v>0.12</v>
      </c>
      <c r="I16" s="29">
        <v>0.06</v>
      </c>
      <c r="J16" s="29">
        <v>0</v>
      </c>
      <c r="K16" s="29">
        <v>0.09</v>
      </c>
      <c r="L16" s="29">
        <v>37.5</v>
      </c>
      <c r="M16" s="29">
        <v>38.700000000000003</v>
      </c>
      <c r="N16" s="29">
        <v>12.3</v>
      </c>
      <c r="O16" s="29">
        <v>1.08</v>
      </c>
      <c r="P16" s="30">
        <v>5.1100000000000003</v>
      </c>
    </row>
    <row r="17" spans="1:16" ht="19.5" customHeight="1" x14ac:dyDescent="0.3">
      <c r="A17" s="4" t="s">
        <v>45</v>
      </c>
      <c r="B17" s="4" t="s">
        <v>49</v>
      </c>
      <c r="C17" s="5">
        <v>30</v>
      </c>
      <c r="D17" s="16">
        <v>2.04</v>
      </c>
      <c r="E17" s="29">
        <v>0.4</v>
      </c>
      <c r="F17" s="29">
        <v>10.1</v>
      </c>
      <c r="G17" s="29">
        <v>51.24</v>
      </c>
      <c r="H17" s="29">
        <v>0.12</v>
      </c>
      <c r="I17" s="29">
        <v>0.12</v>
      </c>
      <c r="J17" s="29">
        <v>0</v>
      </c>
      <c r="K17" s="29">
        <v>0.1</v>
      </c>
      <c r="L17" s="29">
        <v>21.9</v>
      </c>
      <c r="M17" s="29">
        <v>37.5</v>
      </c>
      <c r="N17" s="29">
        <v>12</v>
      </c>
      <c r="O17" s="29">
        <v>0.84</v>
      </c>
      <c r="P17" s="30">
        <v>4.1900000000000004</v>
      </c>
    </row>
    <row r="18" spans="1:16" ht="17.399999999999999" customHeight="1" x14ac:dyDescent="0.3">
      <c r="A18" s="4" t="s">
        <v>25</v>
      </c>
      <c r="B18" s="4" t="s">
        <v>50</v>
      </c>
      <c r="C18" s="5">
        <v>10</v>
      </c>
      <c r="D18" s="16">
        <v>0</v>
      </c>
      <c r="E18" s="29">
        <v>0</v>
      </c>
      <c r="F18" s="29">
        <v>7.6</v>
      </c>
      <c r="G18" s="29">
        <v>27.6</v>
      </c>
      <c r="H18" s="29">
        <v>0</v>
      </c>
      <c r="I18" s="29">
        <v>1.6</v>
      </c>
      <c r="J18" s="29">
        <v>0</v>
      </c>
      <c r="K18" s="29">
        <v>0</v>
      </c>
      <c r="L18" s="29">
        <v>2</v>
      </c>
      <c r="M18" s="29">
        <v>1.5</v>
      </c>
      <c r="N18" s="29">
        <v>1.3</v>
      </c>
      <c r="O18" s="29">
        <v>0.05</v>
      </c>
      <c r="P18" s="30" t="s">
        <v>53</v>
      </c>
    </row>
    <row r="19" spans="1:16" ht="19.5" customHeight="1" x14ac:dyDescent="0.3">
      <c r="A19" s="53" t="s">
        <v>16</v>
      </c>
      <c r="B19" s="53"/>
      <c r="C19" s="21">
        <v>500</v>
      </c>
      <c r="D19" s="7">
        <f t="shared" ref="D19:O19" si="0">SUM(D13:D18)</f>
        <v>18.940000000000001</v>
      </c>
      <c r="E19" s="7">
        <f t="shared" si="0"/>
        <v>18.7</v>
      </c>
      <c r="F19" s="7">
        <f t="shared" si="0"/>
        <v>73.8</v>
      </c>
      <c r="G19" s="7">
        <f t="shared" si="0"/>
        <v>533.74</v>
      </c>
      <c r="H19" s="7">
        <f t="shared" si="0"/>
        <v>0.38</v>
      </c>
      <c r="I19" s="7">
        <f t="shared" si="0"/>
        <v>3.73</v>
      </c>
      <c r="J19" s="7">
        <f t="shared" si="0"/>
        <v>119.88</v>
      </c>
      <c r="K19" s="7">
        <f t="shared" si="0"/>
        <v>0.47</v>
      </c>
      <c r="L19" s="7">
        <f t="shared" si="0"/>
        <v>489.29999999999995</v>
      </c>
      <c r="M19" s="7">
        <f t="shared" si="0"/>
        <v>458.2</v>
      </c>
      <c r="N19" s="7">
        <f t="shared" si="0"/>
        <v>73.8</v>
      </c>
      <c r="O19" s="7">
        <f t="shared" si="0"/>
        <v>3.8999999999999995</v>
      </c>
      <c r="P19" s="7">
        <v>126.3</v>
      </c>
    </row>
    <row r="20" spans="1:16" ht="19.5" customHeight="1" x14ac:dyDescent="0.3">
      <c r="A20" s="37" t="s">
        <v>17</v>
      </c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ht="41.25" customHeight="1" x14ac:dyDescent="0.3">
      <c r="A21" s="4" t="s">
        <v>54</v>
      </c>
      <c r="B21" s="31" t="s">
        <v>59</v>
      </c>
      <c r="C21" s="5">
        <v>60</v>
      </c>
      <c r="D21" s="16">
        <v>0.8</v>
      </c>
      <c r="E21" s="5">
        <v>7.6</v>
      </c>
      <c r="F21" s="5">
        <v>2.2000000000000002</v>
      </c>
      <c r="G21" s="5">
        <v>93.1</v>
      </c>
      <c r="H21" s="5">
        <v>0.02</v>
      </c>
      <c r="I21" s="5">
        <v>17.3</v>
      </c>
      <c r="J21" s="5">
        <v>30.5</v>
      </c>
      <c r="K21" s="5">
        <v>0.03</v>
      </c>
      <c r="L21" s="5">
        <v>22</v>
      </c>
      <c r="M21" s="5">
        <v>27</v>
      </c>
      <c r="N21" s="5">
        <v>9.3000000000000007</v>
      </c>
      <c r="O21" s="5">
        <v>0.48</v>
      </c>
      <c r="P21" s="6" t="s">
        <v>64</v>
      </c>
    </row>
    <row r="22" spans="1:16" ht="19.5" customHeight="1" x14ac:dyDescent="0.3">
      <c r="A22" s="4" t="s">
        <v>55</v>
      </c>
      <c r="B22" s="4" t="s">
        <v>60</v>
      </c>
      <c r="C22" s="5">
        <v>200</v>
      </c>
      <c r="D22" s="16">
        <v>3.7</v>
      </c>
      <c r="E22" s="5">
        <v>7.96</v>
      </c>
      <c r="F22" s="5">
        <v>10.01</v>
      </c>
      <c r="G22" s="5">
        <v>112.4</v>
      </c>
      <c r="H22" s="5">
        <v>0.03</v>
      </c>
      <c r="I22" s="5">
        <v>6.8</v>
      </c>
      <c r="J22" s="5">
        <v>134.6</v>
      </c>
      <c r="K22" s="5">
        <v>0.04</v>
      </c>
      <c r="L22" s="5">
        <v>33.6</v>
      </c>
      <c r="M22" s="5">
        <v>42.6</v>
      </c>
      <c r="N22" s="5">
        <v>19.2</v>
      </c>
      <c r="O22" s="5">
        <v>0.9</v>
      </c>
      <c r="P22" s="6" t="s">
        <v>65</v>
      </c>
    </row>
    <row r="23" spans="1:16" ht="19.5" customHeight="1" x14ac:dyDescent="0.3">
      <c r="A23" s="4" t="s">
        <v>56</v>
      </c>
      <c r="B23" s="4" t="s">
        <v>61</v>
      </c>
      <c r="C23" s="5">
        <v>120</v>
      </c>
      <c r="D23" s="16">
        <v>9.5</v>
      </c>
      <c r="E23" s="5">
        <v>3.1</v>
      </c>
      <c r="F23" s="5">
        <v>35.1</v>
      </c>
      <c r="G23" s="5">
        <v>183.8</v>
      </c>
      <c r="H23" s="5">
        <v>0.4</v>
      </c>
      <c r="I23" s="5">
        <v>0</v>
      </c>
      <c r="J23" s="5">
        <v>0.7</v>
      </c>
      <c r="K23" s="5">
        <v>7.0000000000000007E-2</v>
      </c>
      <c r="L23" s="5">
        <v>62.4</v>
      </c>
      <c r="M23" s="5">
        <v>172</v>
      </c>
      <c r="N23" s="5">
        <v>56</v>
      </c>
      <c r="O23" s="5">
        <v>3.6</v>
      </c>
      <c r="P23" s="6" t="s">
        <v>66</v>
      </c>
    </row>
    <row r="24" spans="1:16" ht="19.5" customHeight="1" x14ac:dyDescent="0.3">
      <c r="A24" s="4" t="s">
        <v>57</v>
      </c>
      <c r="B24" s="4" t="s">
        <v>62</v>
      </c>
      <c r="C24" s="5">
        <v>55</v>
      </c>
      <c r="D24" s="16">
        <v>7.8</v>
      </c>
      <c r="E24" s="5">
        <v>4.0999999999999996</v>
      </c>
      <c r="F24" s="5">
        <v>6.7</v>
      </c>
      <c r="G24" s="5">
        <v>90.3</v>
      </c>
      <c r="H24" s="5">
        <v>0.03</v>
      </c>
      <c r="I24" s="5">
        <v>0.3</v>
      </c>
      <c r="J24" s="5">
        <v>3.1</v>
      </c>
      <c r="K24" s="5">
        <v>0.04</v>
      </c>
      <c r="L24" s="5">
        <v>14.7</v>
      </c>
      <c r="M24" s="5">
        <v>72</v>
      </c>
      <c r="N24" s="5">
        <v>32</v>
      </c>
      <c r="O24" s="5">
        <v>0.7</v>
      </c>
      <c r="P24" s="6" t="s">
        <v>67</v>
      </c>
    </row>
    <row r="25" spans="1:16" ht="19.5" customHeight="1" x14ac:dyDescent="0.3">
      <c r="A25" s="4" t="s">
        <v>58</v>
      </c>
      <c r="B25" s="4" t="s">
        <v>63</v>
      </c>
      <c r="C25" s="5">
        <v>200</v>
      </c>
      <c r="D25" s="16">
        <v>0.5</v>
      </c>
      <c r="E25" s="5">
        <v>0</v>
      </c>
      <c r="F25" s="5">
        <v>19.8</v>
      </c>
      <c r="G25" s="5">
        <v>81</v>
      </c>
      <c r="H25" s="5">
        <v>0</v>
      </c>
      <c r="I25" s="5">
        <v>0.02</v>
      </c>
      <c r="J25" s="5">
        <v>15</v>
      </c>
      <c r="K25" s="5">
        <v>0</v>
      </c>
      <c r="L25" s="5">
        <v>50</v>
      </c>
      <c r="M25" s="5">
        <v>4.3</v>
      </c>
      <c r="N25" s="5">
        <v>2.1</v>
      </c>
      <c r="O25" s="5">
        <v>0.09</v>
      </c>
      <c r="P25" s="6" t="s">
        <v>68</v>
      </c>
    </row>
    <row r="26" spans="1:16" ht="19.5" customHeight="1" x14ac:dyDescent="0.3">
      <c r="A26" s="4" t="s">
        <v>45</v>
      </c>
      <c r="B26" s="4" t="s">
        <v>48</v>
      </c>
      <c r="C26" s="5">
        <v>35</v>
      </c>
      <c r="D26" s="16">
        <v>2.6</v>
      </c>
      <c r="E26" s="5">
        <v>0.4</v>
      </c>
      <c r="F26" s="5">
        <v>17.899999999999999</v>
      </c>
      <c r="G26" s="5">
        <v>83.4</v>
      </c>
      <c r="H26" s="5">
        <v>0.14000000000000001</v>
      </c>
      <c r="I26" s="5">
        <v>7.0000000000000007E-2</v>
      </c>
      <c r="J26" s="5">
        <v>0</v>
      </c>
      <c r="K26" s="5">
        <v>0.1</v>
      </c>
      <c r="L26" s="5">
        <v>43.8</v>
      </c>
      <c r="M26" s="5">
        <v>45.2</v>
      </c>
      <c r="N26" s="5">
        <v>14.4</v>
      </c>
      <c r="O26" s="5">
        <v>1.3</v>
      </c>
      <c r="P26" s="6">
        <v>5.1100000000000003</v>
      </c>
    </row>
    <row r="27" spans="1:16" ht="19.5" customHeight="1" x14ac:dyDescent="0.3">
      <c r="A27" s="4" t="s">
        <v>45</v>
      </c>
      <c r="B27" s="4" t="s">
        <v>49</v>
      </c>
      <c r="C27" s="5">
        <v>30</v>
      </c>
      <c r="D27" s="16">
        <v>2.04</v>
      </c>
      <c r="E27" s="5">
        <v>0.5</v>
      </c>
      <c r="F27" s="5">
        <v>10.1</v>
      </c>
      <c r="G27" s="5">
        <v>51.24</v>
      </c>
      <c r="H27" s="5">
        <v>0.12</v>
      </c>
      <c r="I27" s="5">
        <v>0.12</v>
      </c>
      <c r="J27" s="5">
        <v>0</v>
      </c>
      <c r="K27" s="5">
        <v>0.1</v>
      </c>
      <c r="L27" s="5">
        <v>21.9</v>
      </c>
      <c r="M27" s="5">
        <v>37.5</v>
      </c>
      <c r="N27" s="5">
        <v>12</v>
      </c>
      <c r="O27" s="5">
        <v>0.84</v>
      </c>
      <c r="P27" s="6">
        <v>4.1900000000000004</v>
      </c>
    </row>
    <row r="28" spans="1:16" ht="19.5" customHeight="1" x14ac:dyDescent="0.3">
      <c r="A28" s="39" t="s">
        <v>18</v>
      </c>
      <c r="B28" s="39"/>
      <c r="C28" s="3">
        <v>700</v>
      </c>
      <c r="D28" s="25">
        <f t="shared" ref="D28:O28" si="1">SUM(D21:D27)</f>
        <v>26.94</v>
      </c>
      <c r="E28" s="8">
        <v>23.7</v>
      </c>
      <c r="F28" s="8">
        <v>101.9</v>
      </c>
      <c r="G28" s="8">
        <f t="shared" si="1"/>
        <v>695.24</v>
      </c>
      <c r="H28" s="8">
        <f t="shared" si="1"/>
        <v>0.74</v>
      </c>
      <c r="I28" s="8">
        <f t="shared" si="1"/>
        <v>24.610000000000003</v>
      </c>
      <c r="J28" s="8">
        <f t="shared" si="1"/>
        <v>183.89999999999998</v>
      </c>
      <c r="K28" s="8">
        <f t="shared" si="1"/>
        <v>0.38</v>
      </c>
      <c r="L28" s="8">
        <f t="shared" si="1"/>
        <v>248.4</v>
      </c>
      <c r="M28" s="8">
        <f t="shared" si="1"/>
        <v>400.6</v>
      </c>
      <c r="N28" s="8">
        <f t="shared" si="1"/>
        <v>145</v>
      </c>
      <c r="O28" s="8">
        <f t="shared" si="1"/>
        <v>7.91</v>
      </c>
      <c r="P28" s="8">
        <v>126.3</v>
      </c>
    </row>
    <row r="29" spans="1:16" ht="19.5" customHeight="1" x14ac:dyDescent="0.3">
      <c r="A29" s="38" t="s">
        <v>24</v>
      </c>
      <c r="B29" s="38"/>
      <c r="C29" s="3">
        <v>1200</v>
      </c>
      <c r="D29" s="26">
        <v>45.88</v>
      </c>
      <c r="E29" s="26">
        <v>42.36</v>
      </c>
      <c r="F29" s="26">
        <f t="shared" ref="F29:O29" si="2">F28+F19</f>
        <v>175.7</v>
      </c>
      <c r="G29" s="26">
        <f t="shared" si="2"/>
        <v>1228.98</v>
      </c>
      <c r="H29" s="26">
        <f t="shared" si="2"/>
        <v>1.1200000000000001</v>
      </c>
      <c r="I29" s="26">
        <f t="shared" si="2"/>
        <v>28.340000000000003</v>
      </c>
      <c r="J29" s="26">
        <f t="shared" si="2"/>
        <v>303.77999999999997</v>
      </c>
      <c r="K29" s="26">
        <f t="shared" si="2"/>
        <v>0.85</v>
      </c>
      <c r="L29" s="26">
        <f t="shared" si="2"/>
        <v>737.69999999999993</v>
      </c>
      <c r="M29" s="26">
        <f t="shared" si="2"/>
        <v>858.8</v>
      </c>
      <c r="N29" s="26">
        <f t="shared" si="2"/>
        <v>218.8</v>
      </c>
      <c r="O29" s="26">
        <f t="shared" si="2"/>
        <v>11.809999999999999</v>
      </c>
      <c r="P29" s="26"/>
    </row>
    <row r="30" spans="1:16" ht="19.5" customHeight="1" x14ac:dyDescent="0.35">
      <c r="A30" s="19"/>
      <c r="B30" s="19"/>
      <c r="C30" s="2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9.5" customHeight="1" x14ac:dyDescent="0.3">
      <c r="A31" s="22" t="s">
        <v>30</v>
      </c>
      <c r="B31" s="23"/>
      <c r="C31" s="3"/>
      <c r="D31" s="9"/>
      <c r="E31" s="13" t="s">
        <v>33</v>
      </c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</row>
    <row r="32" spans="1:16" ht="19.5" customHeight="1" x14ac:dyDescent="0.3">
      <c r="A32" s="22" t="s">
        <v>31</v>
      </c>
      <c r="B32" s="23"/>
      <c r="C32" s="3"/>
      <c r="D32" s="9"/>
      <c r="E32" s="14"/>
      <c r="F32" s="14"/>
      <c r="G32" s="14"/>
      <c r="H32" s="14"/>
      <c r="I32" s="14"/>
      <c r="J32" s="9"/>
      <c r="K32" s="9"/>
      <c r="L32" s="9"/>
      <c r="M32" s="9"/>
      <c r="N32" s="9"/>
      <c r="O32" s="9"/>
      <c r="P32" s="9"/>
    </row>
    <row r="33" spans="1:16" ht="19.5" customHeight="1" x14ac:dyDescent="0.3">
      <c r="A33" s="22" t="s">
        <v>32</v>
      </c>
      <c r="B33" s="23"/>
      <c r="C33" s="3"/>
      <c r="D33" s="9"/>
      <c r="E33" s="13" t="s">
        <v>34</v>
      </c>
      <c r="F33" s="14"/>
      <c r="G33" s="14"/>
      <c r="H33" s="15"/>
      <c r="I33" s="15"/>
      <c r="J33" s="12"/>
      <c r="K33" s="12"/>
      <c r="L33" s="12"/>
      <c r="M33" s="12"/>
      <c r="N33" s="12"/>
      <c r="O33" s="12"/>
      <c r="P33" s="12"/>
    </row>
    <row r="34" spans="1:16" ht="19.5" customHeight="1" x14ac:dyDescent="0.3">
      <c r="A34" s="22" t="s">
        <v>21</v>
      </c>
      <c r="B34" s="23"/>
      <c r="C34" s="3"/>
      <c r="D34" s="9"/>
      <c r="E34" s="13"/>
      <c r="F34" s="14"/>
      <c r="G34" s="14"/>
      <c r="H34" s="14"/>
      <c r="I34" s="14"/>
      <c r="J34" s="9"/>
      <c r="K34" s="9"/>
      <c r="L34" s="9"/>
      <c r="M34" s="9"/>
      <c r="N34" s="9"/>
      <c r="O34" s="9"/>
      <c r="P34" s="9"/>
    </row>
    <row r="35" spans="1:16" ht="19.5" customHeight="1" x14ac:dyDescent="0.3">
      <c r="A35" s="17"/>
      <c r="B35" s="17"/>
      <c r="C35" s="18"/>
      <c r="D35" s="9"/>
      <c r="E35" s="13"/>
      <c r="F35" s="14"/>
      <c r="G35" s="14"/>
      <c r="H35" s="14"/>
      <c r="I35" s="14"/>
      <c r="J35" s="9"/>
      <c r="K35" s="9"/>
      <c r="L35" s="9"/>
      <c r="M35" s="9"/>
      <c r="N35" s="9"/>
      <c r="O35" s="9"/>
      <c r="P35" s="9"/>
    </row>
    <row r="36" spans="1:16" ht="19.5" customHeight="1" x14ac:dyDescent="0.3">
      <c r="A36" s="17"/>
      <c r="B36" s="17"/>
      <c r="C36" s="18"/>
      <c r="D36" s="9"/>
      <c r="E36" s="13"/>
      <c r="F36" s="14"/>
      <c r="G36" s="14"/>
      <c r="H36" s="14"/>
      <c r="I36" s="14"/>
      <c r="J36" s="9"/>
      <c r="K36" s="9"/>
      <c r="L36" s="9"/>
      <c r="M36" s="9"/>
      <c r="N36" s="9"/>
      <c r="O36" s="9"/>
      <c r="P36" s="9"/>
    </row>
  </sheetData>
  <mergeCells count="22">
    <mergeCell ref="A20:P20"/>
    <mergeCell ref="A28:B28"/>
    <mergeCell ref="A29:B29"/>
    <mergeCell ref="A12:P12"/>
    <mergeCell ref="B9:B10"/>
    <mergeCell ref="C9:C10"/>
    <mergeCell ref="D9:F9"/>
    <mergeCell ref="G9:G10"/>
    <mergeCell ref="H9:K9"/>
    <mergeCell ref="L9:O9"/>
    <mergeCell ref="P9:P10"/>
    <mergeCell ref="A11:P11"/>
    <mergeCell ref="A19:B19"/>
    <mergeCell ref="A7:P7"/>
    <mergeCell ref="B1:N1"/>
    <mergeCell ref="A2:B2"/>
    <mergeCell ref="H2:P2"/>
    <mergeCell ref="H5:I5"/>
    <mergeCell ref="A6:P6"/>
    <mergeCell ref="A3:B3"/>
    <mergeCell ref="H3:P3"/>
    <mergeCell ref="H4:P4"/>
  </mergeCells>
  <phoneticPr fontId="7" type="noConversion"/>
  <pageMargins left="0.23622047244094491" right="0.23622047244094491" top="0.35433070866141736" bottom="0.35433070866141736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2025-02-25T10:31:14Z</dcterms:modified>
</cp:coreProperties>
</file>